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915" windowHeight="13035" activeTab="0"/>
  </bookViews>
  <sheets>
    <sheet name="Sheet1" sheetId="1" r:id="rId1"/>
    <sheet name="Sheet2" sheetId="2" r:id="rId2"/>
    <sheet name="Sheet3" sheetId="3" r:id="rId3"/>
  </sheets>
  <definedNames>
    <definedName name="PI_6">'Sheet1'!$B$3</definedName>
  </definedNames>
  <calcPr fullCalcOnLoad="1"/>
</workbook>
</file>

<file path=xl/sharedStrings.xml><?xml version="1.0" encoding="utf-8"?>
<sst xmlns="http://schemas.openxmlformats.org/spreadsheetml/2006/main" count="11" uniqueCount="7">
  <si>
    <t>h</t>
  </si>
  <si>
    <t xml:space="preserve">f''(x) </t>
  </si>
  <si>
    <t xml:space="preserve">x = </t>
  </si>
  <si>
    <t>1st DD</t>
  </si>
  <si>
    <t>2nd DD</t>
  </si>
  <si>
    <t>Chapter 7 - Exercise 2 (Richardson's Extrapolation)</t>
  </si>
  <si>
    <t>Table of Errors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</si>
</sst>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0"/>
    <numFmt numFmtId="167" formatCode="0.00000000000000"/>
    <numFmt numFmtId="168" formatCode="0.00000000000000E+00"/>
    <numFmt numFmtId="169" formatCode="0.00000000000E+00"/>
  </numFmts>
  <fonts count="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1" xfId="0" applyNumberForma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7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9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D13" sqref="D13"/>
    </sheetView>
  </sheetViews>
  <sheetFormatPr defaultColWidth="9.140625" defaultRowHeight="12.75"/>
  <cols>
    <col min="2" max="2" width="20.00390625" style="0" customWidth="1"/>
    <col min="3" max="3" width="18.00390625" style="0" customWidth="1"/>
    <col min="4" max="4" width="18.140625" style="0" customWidth="1"/>
  </cols>
  <sheetData>
    <row r="1" spans="1:4" ht="18">
      <c r="A1" s="3" t="s">
        <v>5</v>
      </c>
      <c r="B1" s="3"/>
      <c r="C1" s="3"/>
      <c r="D1" s="3"/>
    </row>
    <row r="3" spans="1:2" ht="13.5" thickBot="1">
      <c r="A3" s="1" t="s">
        <v>2</v>
      </c>
      <c r="B3" s="2">
        <f>PI()/6</f>
        <v>0.5235987755982988</v>
      </c>
    </row>
    <row r="4" spans="1:4" ht="12.75">
      <c r="A4" s="5" t="s">
        <v>0</v>
      </c>
      <c r="B4" s="6" t="s">
        <v>1</v>
      </c>
      <c r="C4" s="6" t="s">
        <v>3</v>
      </c>
      <c r="D4" s="7" t="s">
        <v>4</v>
      </c>
    </row>
    <row r="5" spans="1:4" ht="12.75">
      <c r="A5" s="8">
        <v>0.2</v>
      </c>
      <c r="B5" s="4">
        <f>(SIN(PI_6+A5)-2*SIN(PI_6)+SIN(PI_6-A5))/A5^2</f>
        <v>-0.49833555396895646</v>
      </c>
      <c r="C5" s="4"/>
      <c r="D5" s="9"/>
    </row>
    <row r="6" spans="1:4" ht="12.75">
      <c r="A6" s="8">
        <v>0.1</v>
      </c>
      <c r="B6" s="4">
        <f>(SIN(PI_6+A6)-2*SIN(PI_6)+SIN(PI_6-A6))/A6^2</f>
        <v>-0.4995834721974234</v>
      </c>
      <c r="C6" s="4">
        <f>B6+(B6-B5)/3</f>
        <v>-0.4999994449402457</v>
      </c>
      <c r="D6" s="9"/>
    </row>
    <row r="7" spans="1:4" ht="13.5" thickBot="1">
      <c r="A7" s="10">
        <v>0.05</v>
      </c>
      <c r="B7" s="11">
        <f>(SIN(PI_6+A7)-2*SIN(PI_6)+SIN(PI_6-A7))/A7^2</f>
        <v>-0.4998958420134868</v>
      </c>
      <c r="C7" s="11">
        <f>B7+(B7-B6)/3</f>
        <v>-0.49999996528550794</v>
      </c>
      <c r="D7" s="12">
        <f>C7+(C7-C6)/15</f>
        <v>-0.49999999997519207</v>
      </c>
    </row>
    <row r="9" ht="13.5" thickBot="1">
      <c r="A9" t="s">
        <v>6</v>
      </c>
    </row>
    <row r="10" spans="1:4" ht="12.75">
      <c r="A10" s="5" t="s">
        <v>0</v>
      </c>
      <c r="B10" s="6" t="s">
        <v>1</v>
      </c>
      <c r="C10" s="6" t="s">
        <v>3</v>
      </c>
      <c r="D10" s="7" t="s">
        <v>4</v>
      </c>
    </row>
    <row r="11" spans="1:4" ht="12.75">
      <c r="A11" s="8">
        <v>0.2</v>
      </c>
      <c r="B11" s="13">
        <f>ABS(B5-(-SIN(PI_6)))</f>
        <v>0.0016644460310434872</v>
      </c>
      <c r="C11" s="13"/>
      <c r="D11" s="9"/>
    </row>
    <row r="12" spans="1:4" ht="12.75">
      <c r="A12" s="8">
        <v>0.1</v>
      </c>
      <c r="B12" s="13">
        <f>ABS(B6-(-SIN(PI_6)))</f>
        <v>0.00041652780257656064</v>
      </c>
      <c r="C12" s="13">
        <f>ABS(C6-(-SIN(PI_6)))</f>
        <v>5.550597542702818E-07</v>
      </c>
      <c r="D12" s="9"/>
    </row>
    <row r="13" spans="1:4" ht="13.5" thickBot="1">
      <c r="A13" s="10">
        <v>0.05</v>
      </c>
      <c r="B13" s="13">
        <f>ABS(B7-(-SIN(PI_6)))</f>
        <v>0.00010415798651314256</v>
      </c>
      <c r="C13" s="13">
        <f>ABS(C7-(-SIN(PI_6)))</f>
        <v>3.47144920032072E-08</v>
      </c>
      <c r="D13" s="13">
        <f>ABS(D7-(-SIN(PI_6)))</f>
        <v>2.4807877974097892E-11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tichartier</dc:creator>
  <cp:keywords/>
  <dc:description/>
  <cp:lastModifiedBy>tichartier</cp:lastModifiedBy>
  <cp:lastPrinted>2006-04-02T20:02:04Z</cp:lastPrinted>
  <dcterms:created xsi:type="dcterms:W3CDTF">2006-04-02T19:51:59Z</dcterms:created>
  <dcterms:modified xsi:type="dcterms:W3CDTF">2006-04-02T20:08:11Z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